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toria\Desktop\"/>
    </mc:Choice>
  </mc:AlternateContent>
  <xr:revisionPtr revIDLastSave="0" documentId="8_{8D234774-2CBB-45E8-8478-D66065AE3D50}" xr6:coauthVersionLast="36" xr6:coauthVersionMax="36" xr10:uidLastSave="{00000000-0000-0000-0000-000000000000}"/>
  <bookViews>
    <workbookView xWindow="0" yWindow="0" windowWidth="20490" windowHeight="6945" tabRatio="782" xr2:uid="{00000000-000D-0000-FFFF-FFFF00000000}"/>
  </bookViews>
  <sheets>
    <sheet name="Employee Data " sheetId="18" r:id="rId1"/>
  </sheets>
  <calcPr calcId="191029"/>
</workbook>
</file>

<file path=xl/calcChain.xml><?xml version="1.0" encoding="utf-8"?>
<calcChain xmlns="http://schemas.openxmlformats.org/spreadsheetml/2006/main">
  <c r="F27" i="18" l="1"/>
  <c r="G27" i="18" s="1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  <c r="G2" i="18"/>
</calcChain>
</file>

<file path=xl/sharedStrings.xml><?xml version="1.0" encoding="utf-8"?>
<sst xmlns="http://schemas.openxmlformats.org/spreadsheetml/2006/main" count="110" uniqueCount="87">
  <si>
    <t>003</t>
  </si>
  <si>
    <t>F</t>
  </si>
  <si>
    <t>004</t>
  </si>
  <si>
    <t>007</t>
  </si>
  <si>
    <t>010</t>
  </si>
  <si>
    <t>011</t>
  </si>
  <si>
    <t>012</t>
  </si>
  <si>
    <t>M</t>
  </si>
  <si>
    <t>016</t>
  </si>
  <si>
    <t>018</t>
  </si>
  <si>
    <t>020</t>
  </si>
  <si>
    <t>012729104</t>
  </si>
  <si>
    <t>022</t>
  </si>
  <si>
    <t>025</t>
  </si>
  <si>
    <t>EN374738</t>
  </si>
  <si>
    <t>027</t>
  </si>
  <si>
    <t>028</t>
  </si>
  <si>
    <t>037</t>
  </si>
  <si>
    <t>044</t>
  </si>
  <si>
    <t>043629195</t>
  </si>
  <si>
    <t>045</t>
  </si>
  <si>
    <t>048</t>
  </si>
  <si>
    <t>049</t>
  </si>
  <si>
    <t>051</t>
  </si>
  <si>
    <t>052</t>
  </si>
  <si>
    <t>053</t>
  </si>
  <si>
    <t>054</t>
  </si>
  <si>
    <t>055</t>
  </si>
  <si>
    <t>056</t>
  </si>
  <si>
    <t>Chingwaru</t>
  </si>
  <si>
    <t>Tshireletso</t>
  </si>
  <si>
    <t>Khumomatlhare</t>
  </si>
  <si>
    <t>Alice</t>
  </si>
  <si>
    <t>Dikhutsafalo</t>
  </si>
  <si>
    <t>Thata</t>
  </si>
  <si>
    <t>Sebina</t>
  </si>
  <si>
    <t>Mpho</t>
  </si>
  <si>
    <t>Brown</t>
  </si>
  <si>
    <t>Chippo</t>
  </si>
  <si>
    <t>Kelebonye</t>
  </si>
  <si>
    <t>Boykie</t>
  </si>
  <si>
    <t>Molatlhegi</t>
  </si>
  <si>
    <t>Leirwang</t>
  </si>
  <si>
    <t>Dikgang</t>
  </si>
  <si>
    <t>Galeboe</t>
  </si>
  <si>
    <t>Norris</t>
  </si>
  <si>
    <t>Esther</t>
  </si>
  <si>
    <t>Mahlaka</t>
  </si>
  <si>
    <t>Geoffrey</t>
  </si>
  <si>
    <t>Mugomba</t>
  </si>
  <si>
    <t>Robson</t>
  </si>
  <si>
    <t>Maripe</t>
  </si>
  <si>
    <t>Tumelo</t>
  </si>
  <si>
    <t>Sekale</t>
  </si>
  <si>
    <t>Abueng</t>
  </si>
  <si>
    <t>Mphee</t>
  </si>
  <si>
    <t>Loren</t>
  </si>
  <si>
    <t>Mogobe</t>
  </si>
  <si>
    <t>Chedza</t>
  </si>
  <si>
    <t>Rantho</t>
  </si>
  <si>
    <t>Tshepo</t>
  </si>
  <si>
    <t>Kelepile</t>
  </si>
  <si>
    <t>Kabelo</t>
  </si>
  <si>
    <t>Motlhabane</t>
  </si>
  <si>
    <t>Kagiso</t>
  </si>
  <si>
    <t xml:space="preserve">Mmoloki </t>
  </si>
  <si>
    <t xml:space="preserve">Tobane </t>
  </si>
  <si>
    <t xml:space="preserve">More </t>
  </si>
  <si>
    <t xml:space="preserve">Kgosing Botlhe </t>
  </si>
  <si>
    <t>Kgwabi</t>
  </si>
  <si>
    <t xml:space="preserve">Alefeng </t>
  </si>
  <si>
    <t>Moagi</t>
  </si>
  <si>
    <t>Pako</t>
  </si>
  <si>
    <t xml:space="preserve">Mokhao </t>
  </si>
  <si>
    <t>Mafoko</t>
  </si>
  <si>
    <t xml:space="preserve">Mokone </t>
  </si>
  <si>
    <t>Modise</t>
  </si>
  <si>
    <t>057</t>
  </si>
  <si>
    <t>Malema</t>
  </si>
  <si>
    <t>Matome</t>
  </si>
  <si>
    <t>NAME</t>
  </si>
  <si>
    <t>SURNAME</t>
  </si>
  <si>
    <t>EMP NUMBER</t>
  </si>
  <si>
    <t>GENDER</t>
  </si>
  <si>
    <t>ID/PASSPORT</t>
  </si>
  <si>
    <t>BASIC MONTHLY</t>
  </si>
  <si>
    <t>BASIC ANNUAL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</si>
</sst>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(* #,##0.00_);_(* \(#,##0.00\);_(* &quot;-&quot;??_);_(@_)"/>
    <numFmt numFmtId="167" formatCode="_ * #,##0.00_ ;_ * \-#,##0.00_ ;_ * &quot;-&quot;??_ ;_ @_ "/>
    <numFmt numFmtId="172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7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D2D7E3"/>
      </right>
      <top/>
      <bottom style="thin">
        <color rgb="FFD2D7E3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" fillId="0" borderId="0"/>
    <xf numFmtId="0" fontId="2" fillId="0" borderId="0"/>
  </cellStyleXfs>
  <cellXfs count="27">
    <xf numFmtId="0" fontId="0" fillId="0" borderId="0" xfId="0"/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3" fillId="0" borderId="3" xfId="0" applyFont="1" applyBorder="1"/>
    <xf numFmtId="0" fontId="0" fillId="0" borderId="6" xfId="0" applyBorder="1"/>
    <xf numFmtId="43" fontId="1" fillId="0" borderId="5" xfId="18" applyFont="1" applyFill="1" applyBorder="1"/>
    <xf numFmtId="49" fontId="0" fillId="0" borderId="3" xfId="0" applyNumberFormat="1" applyBorder="1"/>
    <xf numFmtId="0" fontId="0" fillId="0" borderId="3" xfId="0" applyFill="1" applyBorder="1"/>
    <xf numFmtId="0" fontId="0" fillId="0" borderId="6" xfId="0" applyFill="1" applyBorder="1"/>
    <xf numFmtId="0" fontId="0" fillId="0" borderId="4" xfId="0" applyFill="1" applyBorder="1"/>
    <xf numFmtId="43" fontId="1" fillId="0" borderId="1" xfId="18" applyFont="1" applyFill="1" applyBorder="1"/>
    <xf numFmtId="0" fontId="0" fillId="0" borderId="0" xfId="0" applyFill="1"/>
    <xf numFmtId="43" fontId="3" fillId="0" borderId="10" xfId="0" applyNumberFormat="1" applyFont="1" applyFill="1" applyBorder="1"/>
    <xf numFmtId="43" fontId="1" fillId="0" borderId="2" xfId="18" applyFont="1" applyFill="1" applyBorder="1"/>
    <xf numFmtId="49" fontId="4" fillId="0" borderId="9" xfId="0" applyNumberFormat="1" applyFont="1" applyFill="1" applyBorder="1" applyAlignment="1">
      <alignment horizontal="left" vertical="center" wrapText="1" readingOrder="1"/>
    </xf>
    <xf numFmtId="43" fontId="0" fillId="0" borderId="3" xfId="0" applyNumberFormat="1" applyBorder="1"/>
    <xf numFmtId="43" fontId="0" fillId="0" borderId="5" xfId="18" applyFont="1" applyFill="1" applyBorder="1"/>
    <xf numFmtId="172" fontId="0" fillId="0" borderId="3" xfId="19" applyFont="1" applyBorder="1"/>
    <xf numFmtId="43" fontId="0" fillId="0" borderId="3" xfId="0" applyNumberFormat="1" applyFill="1" applyBorder="1"/>
    <xf numFmtId="43" fontId="0" fillId="0" borderId="0" xfId="0" applyNumberFormat="1" applyFill="1"/>
    <xf numFmtId="43" fontId="3" fillId="0" borderId="8" xfId="0" applyNumberFormat="1" applyFont="1" applyBorder="1"/>
    <xf numFmtId="49" fontId="4" fillId="0" borderId="9" xfId="0" applyNumberFormat="1" applyFont="1" applyFill="1" applyBorder="1" applyAlignment="1">
      <alignment horizontal="left" vertical="center" wrapText="1" readingOrder="1"/>
    </xf>
    <xf numFmtId="49" fontId="4" fillId="0" borderId="9" xfId="0" applyNumberFormat="1" applyFont="1" applyFill="1" applyBorder="1" applyAlignment="1">
      <alignment horizontal="left" vertical="center" wrapText="1" readingOrder="1"/>
    </xf>
    <xf numFmtId="0" fontId="3" fillId="0" borderId="3" xfId="0" applyFont="1" applyFill="1" applyBorder="1"/>
  </cellXfs>
  <cellStyles count="22">
    <cellStyle name="Comma 2" xfId="1" xr:uid="{00000000-0005-0000-0000-000001000000}"/>
    <cellStyle name="Comma 2 2" xfId="11" xr:uid="{00000000-0005-0000-0000-000002000000}"/>
    <cellStyle name="Comma 2 3" xfId="10" xr:uid="{00000000-0005-0000-0000-000003000000}"/>
    <cellStyle name="Comma 2 4" xfId="6" xr:uid="{00000000-0005-0000-0000-000004000000}"/>
    <cellStyle name="Comma 2 4 2" xfId="15" xr:uid="{00000000-0005-0000-0000-000005000000}"/>
    <cellStyle name="Comma 2 5" xfId="18" xr:uid="{0E391AE0-8EC1-4CFD-9154-F08A8B61F35E}"/>
    <cellStyle name="Comma 3" xfId="2" xr:uid="{00000000-0005-0000-0000-000006000000}"/>
    <cellStyle name="Comma 3 2" xfId="4" xr:uid="{00000000-0005-0000-0000-000007000000}"/>
    <cellStyle name="Comma 3 2 2" xfId="12" xr:uid="{00000000-0005-0000-0000-000008000000}"/>
    <cellStyle name="Comma 3 2 3" xfId="14" xr:uid="{00000000-0005-0000-0000-000009000000}"/>
    <cellStyle name="Comma 3 2 3 2" xfId="17" xr:uid="{00000000-0005-0000-0000-00000A000000}"/>
    <cellStyle name="Comma 3 3" xfId="8" xr:uid="{00000000-0005-0000-0000-00000B000000}"/>
    <cellStyle name="Comma 3 4" xfId="16" xr:uid="{00000000-0005-0000-0000-00000C000000}"/>
    <cellStyle name="Comma 4" xfId="3" xr:uid="{00000000-0005-0000-0000-00000D000000}"/>
    <cellStyle name="Comma 4 2" xfId="9" xr:uid="{00000000-0005-0000-0000-00000E000000}"/>
    <cellStyle name="Comma 5" xfId="7" xr:uid="{00000000-0005-0000-0000-00000F000000}"/>
    <cellStyle name="Comma 6" xfId="5" xr:uid="{00000000-0005-0000-0000-000010000000}"/>
    <cellStyle name="Comma 7" xfId="13" xr:uid="{00000000-0005-0000-0000-000011000000}"/>
    <cellStyle name="Currency 2" xfId="19" xr:uid="{7E0CFF2F-9F0D-483C-998E-24F9254B53D2}"/>
    <cellStyle name="Normal" xfId="0" builtinId="0"/>
    <cellStyle name="Normal 3" xfId="20" xr:uid="{9B66E357-ED2F-4BE6-91B6-C0019256D4F3}"/>
    <cellStyle name="Normal 3 2" xfId="21" xr:uid="{FCD614D5-9145-414A-9387-D6AEE83749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858B1-08D4-4245-A0D1-860906198629}">
  <dimension ref="A1:L29"/>
  <sheetViews>
    <sheetView tabSelected="1" zoomScaleNormal="100" workbookViewId="0">
      <selection activeCell="H3" sqref="H3"/>
    </sheetView>
  </sheetViews>
  <sheetFormatPr defaultRowHeight="15" x14ac:dyDescent="0.25"/>
  <cols>
    <col min="1" max="1" width="11.5703125" style="1" customWidth="1"/>
    <col min="2" max="2" width="15.5703125" style="1" customWidth="1"/>
    <col min="3" max="4" width="11.5703125" style="1" customWidth="1"/>
    <col min="5" max="5" width="14.85546875" style="1" customWidth="1"/>
    <col min="6" max="6" width="15.7109375" style="14" customWidth="1"/>
    <col min="7" max="7" width="15.28515625" style="1" customWidth="1"/>
    <col min="8" max="8" width="13.28515625" style="1" bestFit="1" customWidth="1"/>
    <col min="9" max="16384" width="9.140625" style="1"/>
  </cols>
  <sheetData>
    <row r="1" spans="1:12" s="2" customFormat="1" x14ac:dyDescent="0.25">
      <c r="A1" s="6" t="s">
        <v>80</v>
      </c>
      <c r="B1" s="6" t="s">
        <v>81</v>
      </c>
      <c r="C1" s="6" t="s">
        <v>82</v>
      </c>
      <c r="D1" s="6" t="s">
        <v>83</v>
      </c>
      <c r="E1" s="6" t="s">
        <v>84</v>
      </c>
      <c r="F1" s="26" t="s">
        <v>85</v>
      </c>
      <c r="G1" s="26" t="s">
        <v>86</v>
      </c>
    </row>
    <row r="2" spans="1:12" ht="14.45" customHeight="1" x14ac:dyDescent="0.25">
      <c r="A2" s="3" t="s">
        <v>30</v>
      </c>
      <c r="B2" s="3" t="s">
        <v>29</v>
      </c>
      <c r="C2" s="7" t="s">
        <v>0</v>
      </c>
      <c r="D2" s="3" t="s">
        <v>1</v>
      </c>
      <c r="E2" s="3">
        <v>362320103</v>
      </c>
      <c r="F2" s="8">
        <v>118178.43</v>
      </c>
      <c r="G2" s="18">
        <f>F2*12</f>
        <v>1418141.16</v>
      </c>
      <c r="I2" s="25"/>
      <c r="J2" s="25"/>
      <c r="K2" s="25"/>
      <c r="L2" s="25"/>
    </row>
    <row r="3" spans="1:12" ht="14.45" customHeight="1" x14ac:dyDescent="0.25">
      <c r="A3" s="3" t="s">
        <v>32</v>
      </c>
      <c r="B3" s="10" t="s">
        <v>31</v>
      </c>
      <c r="C3" s="7" t="s">
        <v>2</v>
      </c>
      <c r="D3" s="3" t="s">
        <v>1</v>
      </c>
      <c r="E3" s="3">
        <v>471827100</v>
      </c>
      <c r="F3" s="8">
        <v>59783.76</v>
      </c>
      <c r="G3" s="18">
        <f t="shared" ref="G3:G27" si="0">F3*12</f>
        <v>717405.12</v>
      </c>
      <c r="I3" s="25"/>
      <c r="J3" s="25"/>
      <c r="K3" s="25"/>
      <c r="L3" s="25"/>
    </row>
    <row r="4" spans="1:12" ht="14.45" customHeight="1" x14ac:dyDescent="0.25">
      <c r="A4" s="3" t="s">
        <v>34</v>
      </c>
      <c r="B4" s="3" t="s">
        <v>33</v>
      </c>
      <c r="C4" s="7" t="s">
        <v>3</v>
      </c>
      <c r="D4" s="3" t="s">
        <v>1</v>
      </c>
      <c r="E4" s="3">
        <v>295424801</v>
      </c>
      <c r="F4" s="8">
        <v>5151.7700000000004</v>
      </c>
      <c r="G4" s="18">
        <f t="shared" si="0"/>
        <v>61821.240000000005</v>
      </c>
      <c r="I4" s="25"/>
      <c r="J4" s="25"/>
      <c r="K4" s="25"/>
      <c r="L4" s="25"/>
    </row>
    <row r="5" spans="1:12" x14ac:dyDescent="0.25">
      <c r="A5" s="3" t="s">
        <v>36</v>
      </c>
      <c r="B5" s="3" t="s">
        <v>35</v>
      </c>
      <c r="C5" s="7" t="s">
        <v>4</v>
      </c>
      <c r="D5" s="3" t="s">
        <v>1</v>
      </c>
      <c r="E5" s="3">
        <v>863220102</v>
      </c>
      <c r="F5" s="8">
        <v>11546.09</v>
      </c>
      <c r="G5" s="18">
        <f t="shared" si="0"/>
        <v>138553.08000000002</v>
      </c>
      <c r="I5" s="25"/>
      <c r="J5" s="25"/>
      <c r="K5" s="25"/>
      <c r="L5" s="25"/>
    </row>
    <row r="6" spans="1:12" x14ac:dyDescent="0.25">
      <c r="A6" s="3" t="s">
        <v>38</v>
      </c>
      <c r="B6" s="3" t="s">
        <v>37</v>
      </c>
      <c r="C6" s="7" t="s">
        <v>5</v>
      </c>
      <c r="D6" s="3" t="s">
        <v>1</v>
      </c>
      <c r="E6" s="3">
        <v>660925402</v>
      </c>
      <c r="F6" s="8">
        <v>22735.09</v>
      </c>
      <c r="G6" s="18">
        <f t="shared" si="0"/>
        <v>272821.08</v>
      </c>
      <c r="I6" s="25"/>
      <c r="J6" s="25"/>
      <c r="K6" s="25"/>
      <c r="L6" s="25"/>
    </row>
    <row r="7" spans="1:12" ht="14.45" customHeight="1" x14ac:dyDescent="0.25">
      <c r="A7" s="3" t="s">
        <v>40</v>
      </c>
      <c r="B7" s="3" t="s">
        <v>39</v>
      </c>
      <c r="C7" s="7" t="s">
        <v>6</v>
      </c>
      <c r="D7" s="3" t="s">
        <v>7</v>
      </c>
      <c r="E7" s="3">
        <v>668718307</v>
      </c>
      <c r="F7" s="8">
        <v>7267.63</v>
      </c>
      <c r="G7" s="18">
        <f t="shared" si="0"/>
        <v>87211.56</v>
      </c>
      <c r="I7" s="25"/>
      <c r="J7" s="25"/>
      <c r="K7" s="25"/>
      <c r="L7" s="25"/>
    </row>
    <row r="8" spans="1:12" ht="14.45" customHeight="1" x14ac:dyDescent="0.25">
      <c r="A8" s="3" t="s">
        <v>42</v>
      </c>
      <c r="B8" s="3" t="s">
        <v>41</v>
      </c>
      <c r="C8" s="7" t="s">
        <v>8</v>
      </c>
      <c r="D8" s="3" t="s">
        <v>1</v>
      </c>
      <c r="E8" s="3">
        <v>282822104</v>
      </c>
      <c r="F8" s="8">
        <v>79461.41</v>
      </c>
      <c r="G8" s="18">
        <f t="shared" si="0"/>
        <v>953536.92</v>
      </c>
      <c r="I8" s="25"/>
      <c r="J8" s="25"/>
      <c r="K8" s="25"/>
      <c r="L8" s="25"/>
    </row>
    <row r="9" spans="1:12" x14ac:dyDescent="0.25">
      <c r="A9" s="3" t="s">
        <v>44</v>
      </c>
      <c r="B9" s="3" t="s">
        <v>43</v>
      </c>
      <c r="C9" s="7" t="s">
        <v>9</v>
      </c>
      <c r="D9" s="3" t="s">
        <v>1</v>
      </c>
      <c r="E9" s="3">
        <v>705225903</v>
      </c>
      <c r="F9" s="8">
        <v>35010.879999999997</v>
      </c>
      <c r="G9" s="18">
        <f t="shared" si="0"/>
        <v>420130.55999999994</v>
      </c>
      <c r="I9" s="25"/>
      <c r="J9" s="25"/>
      <c r="K9" s="25"/>
      <c r="L9" s="25"/>
    </row>
    <row r="10" spans="1:12" x14ac:dyDescent="0.25">
      <c r="A10" s="3" t="s">
        <v>46</v>
      </c>
      <c r="B10" s="3" t="s">
        <v>45</v>
      </c>
      <c r="C10" s="7" t="s">
        <v>10</v>
      </c>
      <c r="D10" s="3" t="s">
        <v>1</v>
      </c>
      <c r="E10" s="9" t="s">
        <v>11</v>
      </c>
      <c r="F10" s="8">
        <v>87705.13</v>
      </c>
      <c r="G10" s="18">
        <f t="shared" si="0"/>
        <v>1052461.56</v>
      </c>
      <c r="I10" s="25"/>
      <c r="J10" s="25"/>
      <c r="K10" s="25"/>
      <c r="L10" s="25"/>
    </row>
    <row r="11" spans="1:12" x14ac:dyDescent="0.25">
      <c r="A11" s="3" t="s">
        <v>48</v>
      </c>
      <c r="B11" s="3" t="s">
        <v>47</v>
      </c>
      <c r="C11" s="7" t="s">
        <v>12</v>
      </c>
      <c r="D11" s="3" t="s">
        <v>7</v>
      </c>
      <c r="E11" s="3">
        <v>897010203</v>
      </c>
      <c r="F11" s="19">
        <v>97729.08</v>
      </c>
      <c r="G11" s="18">
        <f t="shared" si="0"/>
        <v>1172748.96</v>
      </c>
      <c r="I11" s="25"/>
      <c r="J11" s="25"/>
      <c r="K11" s="25"/>
      <c r="L11" s="25"/>
    </row>
    <row r="12" spans="1:12" ht="14.45" customHeight="1" x14ac:dyDescent="0.25">
      <c r="A12" s="3" t="s">
        <v>50</v>
      </c>
      <c r="B12" s="3" t="s">
        <v>49</v>
      </c>
      <c r="C12" s="7" t="s">
        <v>13</v>
      </c>
      <c r="D12" s="3" t="s">
        <v>7</v>
      </c>
      <c r="E12" s="3" t="s">
        <v>14</v>
      </c>
      <c r="F12" s="8">
        <v>147723.04</v>
      </c>
      <c r="G12" s="18">
        <f t="shared" si="0"/>
        <v>1772676.48</v>
      </c>
      <c r="I12" s="25"/>
      <c r="J12" s="25"/>
      <c r="K12" s="25"/>
      <c r="L12" s="25"/>
    </row>
    <row r="13" spans="1:12" ht="14.45" customHeight="1" x14ac:dyDescent="0.25">
      <c r="A13" s="3" t="s">
        <v>52</v>
      </c>
      <c r="B13" s="3" t="s">
        <v>51</v>
      </c>
      <c r="C13" s="7" t="s">
        <v>15</v>
      </c>
      <c r="D13" s="3" t="s">
        <v>7</v>
      </c>
      <c r="E13" s="3">
        <v>522513516</v>
      </c>
      <c r="F13" s="8">
        <v>12155.5</v>
      </c>
      <c r="G13" s="18">
        <f t="shared" si="0"/>
        <v>145866</v>
      </c>
      <c r="I13" s="25"/>
      <c r="J13" s="25"/>
      <c r="K13" s="25"/>
      <c r="L13" s="25"/>
    </row>
    <row r="14" spans="1:12" x14ac:dyDescent="0.25">
      <c r="A14" s="3" t="s">
        <v>54</v>
      </c>
      <c r="B14" s="3" t="s">
        <v>53</v>
      </c>
      <c r="C14" s="7" t="s">
        <v>16</v>
      </c>
      <c r="D14" s="3" t="s">
        <v>1</v>
      </c>
      <c r="E14" s="3">
        <v>584522900</v>
      </c>
      <c r="F14" s="8">
        <v>4940.57</v>
      </c>
      <c r="G14" s="18">
        <f t="shared" si="0"/>
        <v>59286.84</v>
      </c>
      <c r="I14" s="25"/>
      <c r="J14" s="25"/>
      <c r="K14" s="25"/>
      <c r="L14" s="25"/>
    </row>
    <row r="15" spans="1:12" x14ac:dyDescent="0.25">
      <c r="A15" s="3" t="s">
        <v>56</v>
      </c>
      <c r="B15" s="3" t="s">
        <v>55</v>
      </c>
      <c r="C15" s="7" t="s">
        <v>17</v>
      </c>
      <c r="D15" s="3" t="s">
        <v>1</v>
      </c>
      <c r="E15" s="3">
        <v>144729319</v>
      </c>
      <c r="F15" s="8">
        <v>11801.45</v>
      </c>
      <c r="G15" s="18">
        <f t="shared" si="0"/>
        <v>141617.40000000002</v>
      </c>
      <c r="I15" s="25"/>
      <c r="J15" s="25"/>
      <c r="K15" s="25"/>
      <c r="L15" s="25"/>
    </row>
    <row r="16" spans="1:12" x14ac:dyDescent="0.25">
      <c r="A16" s="3" t="s">
        <v>58</v>
      </c>
      <c r="B16" s="3" t="s">
        <v>57</v>
      </c>
      <c r="C16" s="7" t="s">
        <v>18</v>
      </c>
      <c r="D16" s="3" t="s">
        <v>1</v>
      </c>
      <c r="E16" s="9" t="s">
        <v>19</v>
      </c>
      <c r="F16" s="8">
        <v>60945.77</v>
      </c>
      <c r="G16" s="18">
        <f t="shared" si="0"/>
        <v>731349.24</v>
      </c>
      <c r="I16" s="25"/>
      <c r="J16" s="25"/>
      <c r="K16" s="25"/>
      <c r="L16" s="25"/>
    </row>
    <row r="17" spans="1:12" x14ac:dyDescent="0.25">
      <c r="A17" s="3" t="s">
        <v>60</v>
      </c>
      <c r="B17" s="3" t="s">
        <v>59</v>
      </c>
      <c r="C17" s="7" t="s">
        <v>20</v>
      </c>
      <c r="D17" s="3" t="s">
        <v>1</v>
      </c>
      <c r="E17" s="3">
        <v>898621201</v>
      </c>
      <c r="F17" s="8">
        <v>50078.13</v>
      </c>
      <c r="G17" s="18">
        <f t="shared" si="0"/>
        <v>600937.55999999994</v>
      </c>
      <c r="I17" s="25"/>
      <c r="J17" s="25"/>
      <c r="K17" s="25"/>
      <c r="L17" s="25"/>
    </row>
    <row r="18" spans="1:12" x14ac:dyDescent="0.25">
      <c r="A18" s="3" t="s">
        <v>62</v>
      </c>
      <c r="B18" s="3" t="s">
        <v>61</v>
      </c>
      <c r="C18" s="7" t="s">
        <v>21</v>
      </c>
      <c r="D18" s="3" t="s">
        <v>7</v>
      </c>
      <c r="E18" s="3">
        <v>316910307</v>
      </c>
      <c r="F18" s="8">
        <v>71740.52</v>
      </c>
      <c r="G18" s="18">
        <f t="shared" si="0"/>
        <v>860886.24</v>
      </c>
      <c r="I18" s="25"/>
      <c r="J18" s="25"/>
      <c r="K18" s="25"/>
      <c r="L18" s="25"/>
    </row>
    <row r="19" spans="1:12" ht="14.45" customHeight="1" x14ac:dyDescent="0.25">
      <c r="A19" s="3" t="s">
        <v>64</v>
      </c>
      <c r="B19" s="3" t="s">
        <v>63</v>
      </c>
      <c r="C19" s="7" t="s">
        <v>22</v>
      </c>
      <c r="D19" s="3" t="s">
        <v>7</v>
      </c>
      <c r="E19" s="3">
        <v>851919106</v>
      </c>
      <c r="F19" s="8">
        <v>71740.52</v>
      </c>
      <c r="G19" s="18">
        <f t="shared" si="0"/>
        <v>860886.24</v>
      </c>
      <c r="I19" s="25"/>
      <c r="J19" s="25"/>
      <c r="K19" s="25"/>
      <c r="L19" s="25"/>
    </row>
    <row r="20" spans="1:12" ht="14.45" customHeight="1" x14ac:dyDescent="0.25">
      <c r="A20" s="3" t="s">
        <v>66</v>
      </c>
      <c r="B20" s="3" t="s">
        <v>65</v>
      </c>
      <c r="C20" s="7" t="s">
        <v>23</v>
      </c>
      <c r="D20" s="3" t="s">
        <v>7</v>
      </c>
      <c r="E20" s="3">
        <v>527713510</v>
      </c>
      <c r="F20" s="8">
        <v>10609</v>
      </c>
      <c r="G20" s="18">
        <f t="shared" si="0"/>
        <v>127308</v>
      </c>
      <c r="I20" s="25"/>
      <c r="J20" s="25"/>
      <c r="K20" s="25"/>
      <c r="L20" s="25"/>
    </row>
    <row r="21" spans="1:12" x14ac:dyDescent="0.25">
      <c r="A21" s="3" t="s">
        <v>68</v>
      </c>
      <c r="B21" s="20" t="s">
        <v>67</v>
      </c>
      <c r="C21" s="7" t="s">
        <v>24</v>
      </c>
      <c r="D21" s="3" t="s">
        <v>7</v>
      </c>
      <c r="E21" s="3">
        <v>201418923</v>
      </c>
      <c r="F21" s="8">
        <v>10609</v>
      </c>
      <c r="G21" s="18">
        <f t="shared" si="0"/>
        <v>127308</v>
      </c>
      <c r="I21" s="25"/>
      <c r="J21" s="25"/>
      <c r="K21" s="25"/>
      <c r="L21" s="25"/>
    </row>
    <row r="22" spans="1:12" x14ac:dyDescent="0.25">
      <c r="A22" s="3" t="s">
        <v>70</v>
      </c>
      <c r="B22" s="3" t="s">
        <v>69</v>
      </c>
      <c r="C22" s="7" t="s">
        <v>25</v>
      </c>
      <c r="D22" s="3" t="s">
        <v>7</v>
      </c>
      <c r="E22" s="3">
        <v>325611020</v>
      </c>
      <c r="F22" s="8">
        <v>10609</v>
      </c>
      <c r="G22" s="18">
        <f t="shared" si="0"/>
        <v>127308</v>
      </c>
      <c r="I22" s="25"/>
      <c r="J22" s="25"/>
      <c r="K22" s="25"/>
      <c r="L22" s="25"/>
    </row>
    <row r="23" spans="1:12" x14ac:dyDescent="0.25">
      <c r="A23" s="10" t="s">
        <v>72</v>
      </c>
      <c r="B23" s="10" t="s">
        <v>71</v>
      </c>
      <c r="C23" s="7" t="s">
        <v>26</v>
      </c>
      <c r="D23" s="10" t="s">
        <v>7</v>
      </c>
      <c r="E23" s="10">
        <v>688110816</v>
      </c>
      <c r="F23" s="8">
        <v>26522.5</v>
      </c>
      <c r="G23" s="18">
        <f t="shared" si="0"/>
        <v>318270</v>
      </c>
      <c r="I23" s="25"/>
      <c r="J23" s="25"/>
      <c r="K23" s="25"/>
      <c r="L23" s="25"/>
    </row>
    <row r="24" spans="1:12" ht="14.45" customHeight="1" x14ac:dyDescent="0.25">
      <c r="A24" s="10" t="s">
        <v>74</v>
      </c>
      <c r="B24" s="10" t="s">
        <v>73</v>
      </c>
      <c r="C24" s="7" t="s">
        <v>27</v>
      </c>
      <c r="D24" s="10" t="s">
        <v>7</v>
      </c>
      <c r="E24" s="10">
        <v>540014309</v>
      </c>
      <c r="F24" s="8">
        <v>60945.77</v>
      </c>
      <c r="G24" s="18">
        <f t="shared" si="0"/>
        <v>731349.24</v>
      </c>
      <c r="I24" s="25"/>
      <c r="J24" s="25"/>
      <c r="K24" s="25"/>
      <c r="L24" s="25"/>
    </row>
    <row r="25" spans="1:12" s="14" customFormat="1" ht="14.45" customHeight="1" x14ac:dyDescent="0.25">
      <c r="A25" s="12" t="s">
        <v>76</v>
      </c>
      <c r="B25" s="12" t="s">
        <v>75</v>
      </c>
      <c r="C25" s="11" t="s">
        <v>28</v>
      </c>
      <c r="D25" s="12" t="s">
        <v>7</v>
      </c>
      <c r="E25" s="12">
        <v>606510212</v>
      </c>
      <c r="F25" s="13">
        <v>131995</v>
      </c>
      <c r="G25" s="21">
        <f t="shared" si="0"/>
        <v>1583940</v>
      </c>
      <c r="H25" s="22"/>
      <c r="I25" s="17"/>
      <c r="J25" s="17"/>
      <c r="K25" s="17"/>
      <c r="L25" s="17"/>
    </row>
    <row r="26" spans="1:12" s="14" customFormat="1" ht="14.45" customHeight="1" x14ac:dyDescent="0.25">
      <c r="A26" s="12" t="s">
        <v>79</v>
      </c>
      <c r="B26" s="12" t="s">
        <v>78</v>
      </c>
      <c r="C26" s="11" t="s">
        <v>77</v>
      </c>
      <c r="D26" s="12" t="s">
        <v>7</v>
      </c>
      <c r="E26" s="12">
        <v>954417508</v>
      </c>
      <c r="F26" s="13">
        <v>177391.49</v>
      </c>
      <c r="G26" s="21">
        <f t="shared" si="0"/>
        <v>2128697.88</v>
      </c>
      <c r="H26" s="22"/>
      <c r="I26" s="24"/>
      <c r="J26" s="24"/>
      <c r="K26" s="24"/>
      <c r="L26" s="24"/>
    </row>
    <row r="27" spans="1:12" ht="15" customHeight="1" thickBot="1" x14ac:dyDescent="0.3">
      <c r="A27" s="5"/>
      <c r="B27" s="5"/>
      <c r="C27" s="4"/>
      <c r="D27" s="5"/>
      <c r="E27" s="5"/>
      <c r="F27" s="15">
        <f>SUM(F2:F26)</f>
        <v>1384376.53</v>
      </c>
      <c r="G27" s="23">
        <f t="shared" si="0"/>
        <v>16612518.359999999</v>
      </c>
      <c r="I27" s="25"/>
      <c r="J27" s="25"/>
      <c r="K27" s="25"/>
      <c r="L27" s="25"/>
    </row>
    <row r="28" spans="1:12" x14ac:dyDescent="0.25">
      <c r="F28" s="16"/>
      <c r="I28" s="25"/>
      <c r="J28" s="25"/>
      <c r="K28" s="25"/>
      <c r="L28" s="25"/>
    </row>
    <row r="29" spans="1:12" x14ac:dyDescent="0.25">
      <c r="I29" s="25"/>
      <c r="J29" s="25"/>
      <c r="K29" s="25"/>
      <c r="L29" s="25"/>
    </row>
  </sheetData>
  <mergeCells count="52">
    <mergeCell ref="I28:J28"/>
    <mergeCell ref="K28:L28"/>
    <mergeCell ref="I29:J29"/>
    <mergeCell ref="K29:L29"/>
    <mergeCell ref="I23:J23"/>
    <mergeCell ref="K23:L23"/>
    <mergeCell ref="I24:J24"/>
    <mergeCell ref="K24:L24"/>
    <mergeCell ref="I27:J27"/>
    <mergeCell ref="K27:L27"/>
    <mergeCell ref="I20:J20"/>
    <mergeCell ref="K20:L20"/>
    <mergeCell ref="I21:J21"/>
    <mergeCell ref="K21:L21"/>
    <mergeCell ref="I22:J22"/>
    <mergeCell ref="K22:L22"/>
    <mergeCell ref="I17:J17"/>
    <mergeCell ref="K17:L17"/>
    <mergeCell ref="I18:J18"/>
    <mergeCell ref="K18:L18"/>
    <mergeCell ref="I19:J19"/>
    <mergeCell ref="K19:L19"/>
    <mergeCell ref="I14:J14"/>
    <mergeCell ref="K14:L14"/>
    <mergeCell ref="I15:J15"/>
    <mergeCell ref="K15:L15"/>
    <mergeCell ref="I16:J16"/>
    <mergeCell ref="K16:L16"/>
    <mergeCell ref="I11:J11"/>
    <mergeCell ref="K11:L11"/>
    <mergeCell ref="I12:J12"/>
    <mergeCell ref="K12:L12"/>
    <mergeCell ref="I13:J13"/>
    <mergeCell ref="K13:L13"/>
    <mergeCell ref="I8:J8"/>
    <mergeCell ref="K8:L8"/>
    <mergeCell ref="I9:J9"/>
    <mergeCell ref="K9:L9"/>
    <mergeCell ref="I10:J10"/>
    <mergeCell ref="K10:L10"/>
    <mergeCell ref="I5:J5"/>
    <mergeCell ref="K5:L5"/>
    <mergeCell ref="I6:J6"/>
    <mergeCell ref="K6:L6"/>
    <mergeCell ref="I7:J7"/>
    <mergeCell ref="K7:L7"/>
    <mergeCell ref="I2:J2"/>
    <mergeCell ref="K2:L2"/>
    <mergeCell ref="I3:J3"/>
    <mergeCell ref="K3:L3"/>
    <mergeCell ref="I4:J4"/>
    <mergeCell ref="K4:L4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Data 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Bokowe</dc:creator>
  <cp:lastModifiedBy>Victoria</cp:lastModifiedBy>
  <cp:lastPrinted>2021-04-23T14:34:08Z</cp:lastPrinted>
  <dcterms:created xsi:type="dcterms:W3CDTF">2019-05-06T14:38:30Z</dcterms:created>
  <dcterms:modified xsi:type="dcterms:W3CDTF">2022-07-14T14:38:37Z</dcterms:modified>
</cp:coreProperties>
</file>